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AGR formula" sheetId="1" state="visible" r:id="rId1"/>
    <sheet xmlns:r="http://schemas.openxmlformats.org/officeDocument/2006/relationships" name="2 RRI" sheetId="2" state="visible" r:id="rId2"/>
    <sheet xmlns:r="http://schemas.openxmlformats.org/officeDocument/2006/relationships" name="3 Between date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[&gt;=10000000]##\,##\,##\,##0;[&gt;=100000]##\,##\,##0;##,##0"/>
    <numFmt numFmtId="165" formatCode="yyyy-mm-dd"/>
    <numFmt numFmtId="166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164" fontId="0" fillId="0" borderId="0" pivotButton="0" quotePrefix="0" xfId="0"/>
    <xf numFmtId="10" fontId="1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</cols>
  <sheetData>
    <row r="2">
      <c r="B2" t="inlineStr">
        <is>
          <t>Start value</t>
        </is>
      </c>
      <c r="C2" s="1" t="n">
        <v>100000</v>
      </c>
    </row>
    <row r="3">
      <c r="B3" t="inlineStr">
        <is>
          <t>End value</t>
        </is>
      </c>
      <c r="C3" s="1" t="n">
        <v>180000</v>
      </c>
    </row>
    <row r="4">
      <c r="B4" t="inlineStr">
        <is>
          <t>Years</t>
        </is>
      </c>
      <c r="C4" t="n">
        <v>5</v>
      </c>
    </row>
    <row r="5">
      <c r="B5" t="inlineStr">
        <is>
          <t>CAGR</t>
        </is>
      </c>
      <c r="C5" s="2">
        <f>(C3/C2)^(1/C4)-1</f>
        <v>0.12474611314209483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</cols>
  <sheetData>
    <row r="2">
      <c r="B2" t="inlineStr">
        <is>
          <t>Start value</t>
        </is>
      </c>
      <c r="C2" s="1" t="n">
        <v>100000</v>
      </c>
    </row>
    <row r="3">
      <c r="B3" t="inlineStr">
        <is>
          <t>End value</t>
        </is>
      </c>
      <c r="C3" s="1" t="n">
        <v>180000</v>
      </c>
    </row>
    <row r="4">
      <c r="B4" t="inlineStr">
        <is>
          <t>Years</t>
        </is>
      </c>
      <c r="C4" t="n">
        <v>5</v>
      </c>
    </row>
    <row r="5">
      <c r="B5" t="inlineStr">
        <is>
          <t>CAGR</t>
        </is>
      </c>
      <c r="C5" s="2">
        <f>_xlfn.RRI(C4,C2,C3)</f>
        <v>0.12474611314209483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4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5.71428571428571" customWidth="1" min="3" max="3"/>
    <col width="12.85714285714286" customWidth="1" min="4" max="4"/>
    <col width="15.71428571428571" customWidth="1" min="5" max="5"/>
    <col width="12.85714285714286" customWidth="1" min="6" max="6"/>
    <col width="11.42857142857143" customWidth="1" min="7" max="7"/>
  </cols>
  <sheetData>
    <row r="2">
      <c r="B2" s="3" t="inlineStr">
        <is>
          <t>Investment</t>
        </is>
      </c>
      <c r="C2" s="3" t="inlineStr">
        <is>
          <t>Start date</t>
        </is>
      </c>
      <c r="D2" s="3" t="inlineStr">
        <is>
          <t>Start value</t>
        </is>
      </c>
      <c r="E2" s="3" t="inlineStr">
        <is>
          <t>End date</t>
        </is>
      </c>
      <c r="F2" s="3" t="inlineStr">
        <is>
          <t>End value</t>
        </is>
      </c>
      <c r="G2" s="3" t="inlineStr">
        <is>
          <t>CAGR</t>
        </is>
      </c>
    </row>
    <row r="3">
      <c r="B3" t="inlineStr">
        <is>
          <t>Fund A</t>
        </is>
      </c>
      <c r="C3" s="4" t="n">
        <v>43922</v>
      </c>
      <c r="D3" s="1" t="n">
        <v>50000</v>
      </c>
      <c r="E3" s="4" t="n">
        <v>46296</v>
      </c>
      <c r="F3" s="1" t="n">
        <v>92000</v>
      </c>
      <c r="G3" s="2">
        <f>(F3/D3)^(1/YEARFRAC(C3,E3))-1</f>
        <v>0.09835113598403256</v>
      </c>
    </row>
    <row r="4">
      <c r="B4" t="inlineStr">
        <is>
          <t>Fund B</t>
        </is>
      </c>
      <c r="C4" s="4" t="n">
        <v>44576</v>
      </c>
      <c r="D4" s="1" t="n">
        <v>80000</v>
      </c>
      <c r="E4" s="4" t="n">
        <v>46296</v>
      </c>
      <c r="F4" s="1" t="n">
        <v>104000</v>
      </c>
      <c r="G4" s="2">
        <f>(F4/D4)^(1/YEARFRAC(C4,E4))-1</f>
        <v>0.057270437331250035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  <col width="46" customWidth="1" min="10" max="10"/>
    <col width="12" customWidth="1" min="11" max="11"/>
  </cols>
  <sheetData>
    <row r="2">
      <c r="B2" t="inlineStr">
        <is>
          <t>Start value</t>
        </is>
      </c>
      <c r="C2" t="n">
        <v>100000</v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End value</t>
        </is>
      </c>
      <c r="C3" t="n">
        <v>180000</v>
      </c>
      <c r="J3" t="inlineStr">
        <is>
          <t>ROUND((180000/100000)^(1/5)-1,6)</t>
        </is>
      </c>
      <c r="K3">
        <f>ROUND((180000/100000)^(1/5)-1,6)</f>
        <v>0.124746</v>
      </c>
    </row>
    <row r="4">
      <c r="B4" t="inlineStr">
        <is>
          <t>Years</t>
        </is>
      </c>
      <c r="C4" t="n">
        <v>5</v>
      </c>
      <c r="J4" t="inlineStr">
        <is>
          <t>ROUND(RRI(5,100000,180000),6)</t>
        </is>
      </c>
      <c r="K4">
        <f>ROUND(_xlfn.RRI(5,100000,180000),6)</f>
        <v>0.124746</v>
      </c>
    </row>
    <row r="5">
      <c r="B5" t="inlineStr">
        <is>
          <t>CAGR</t>
        </is>
      </c>
      <c r="J5" t="inlineStr">
        <is>
          <t>ROUND((180/100)^(1/3)-1,3)</t>
        </is>
      </c>
      <c r="K5">
        <f>ROUND((180/100)^(1/3)-1,3)</f>
        <v>0.216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2026-10-05T06:56:02Z</dcterms:created>
  <dcterms:modified xmlns:dcterms="http://purl.org/dc/terms/" xmlns:xsi="http://www.w3.org/2001/XMLSchema-instance" xsi:type="dcterms:W3CDTF">2026-10-05T06:56:02Z</dcterms:modified>
</cp:coreProperties>
</file>