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onth end" sheetId="1" state="visible" r:id="rId1"/>
    <sheet xmlns:r="http://schemas.openxmlformats.org/officeDocument/2006/relationships" name="2 Due dates" sheetId="2" state="visible" r:id="rId2"/>
    <sheet xmlns:r="http://schemas.openxmlformats.org/officeDocument/2006/relationships" name="3 Month total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5" fontId="1" fillId="0" borderId="0" pivotButton="0" quotePrefix="0" xfId="0"/>
    <xf numFmtId="3" fontId="0" fillId="0" borderId="0" pivotButton="0" quotePrefix="0" xfId="0"/>
    <xf numFmtId="165" fontId="0" fillId="3" borderId="0" pivotButton="0" quotePrefix="0" xfId="0"/>
    <xf numFmtId="3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</cols>
  <sheetData>
    <row r="2">
      <c r="B2" s="1" t="inlineStr">
        <is>
          <t>Date</t>
        </is>
      </c>
      <c r="C2" s="1" t="inlineStr">
        <is>
          <t>Month end</t>
        </is>
      </c>
    </row>
    <row r="3">
      <c r="B3" s="2" t="n">
        <v>46027</v>
      </c>
      <c r="C3" s="3">
        <f>EOMONTH(B3,0)</f>
        <v>46053</v>
      </c>
    </row>
    <row r="4">
      <c r="B4" s="2" t="n">
        <v>46095</v>
      </c>
      <c r="C4" s="3">
        <f>EOMONTH(B4,0)</f>
        <v>46112</v>
      </c>
    </row>
    <row r="5">
      <c r="B5" s="2" t="n">
        <v>46114</v>
      </c>
      <c r="C5" s="3">
        <f>EOMONTH(B5,0)</f>
        <v>46142</v>
      </c>
    </row>
    <row r="6">
      <c r="B6" s="2" t="n">
        <v>46249</v>
      </c>
      <c r="C6" s="3">
        <f>EOMONTH(B6,0)</f>
        <v>46265</v>
      </c>
    </row>
    <row r="7">
      <c r="B7" s="2" t="n">
        <v>46356</v>
      </c>
      <c r="C7" s="3">
        <f>EOMONTH(B7,0)</f>
        <v>46356</v>
      </c>
    </row>
    <row r="8">
      <c r="B8" s="2" t="n">
        <v>46436</v>
      </c>
      <c r="C8" s="3">
        <f>EOMONTH(B8,0)</f>
        <v>46446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28.57142857142857" customWidth="1" min="3" max="3"/>
  </cols>
  <sheetData>
    <row r="2">
      <c r="B2" s="1" t="inlineStr">
        <is>
          <t>Invoice date</t>
        </is>
      </c>
      <c r="C2" s="1" t="inlineStr">
        <is>
          <t>Due (end of next month)</t>
        </is>
      </c>
    </row>
    <row r="3">
      <c r="B3" s="2" t="n">
        <v>46034</v>
      </c>
      <c r="C3" s="3">
        <f>EOMONTH(B3,1)</f>
        <v>46081</v>
      </c>
    </row>
    <row r="4">
      <c r="B4" s="2" t="n">
        <v>46106</v>
      </c>
      <c r="C4" s="3">
        <f>EOMONTH(B4,1)</f>
        <v>46142</v>
      </c>
    </row>
    <row r="5">
      <c r="B5" s="2" t="n">
        <v>46053</v>
      </c>
      <c r="C5" s="3">
        <f>EOMONTH(B5,1)</f>
        <v>46081</v>
      </c>
    </row>
    <row r="6">
      <c r="B6" s="2" t="n">
        <v>46371</v>
      </c>
      <c r="C6" s="3">
        <f>EOMONTH(B6,1)</f>
        <v>46418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6.85714285714286" customWidth="1" min="7" max="7"/>
    <col width="16.85714285714286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4" t="n">
        <v>450</v>
      </c>
      <c r="G3" t="inlineStr">
        <is>
          <t>Any date</t>
        </is>
      </c>
      <c r="H3" s="5" t="n">
        <v>46037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4" t="n">
        <v>820</v>
      </c>
      <c r="G4" t="inlineStr">
        <is>
          <t>Month total</t>
        </is>
      </c>
      <c r="H4" s="6">
        <f>SUMIFS(E3:E14,B3:B14,"&gt;="&amp;EOMONTH(H3,-1)+1,B3:B14,"&lt;="&amp;EOMONTH(H3,0))</f>
        <v>3300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4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4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4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4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4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4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4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4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4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4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Month end</t>
        </is>
      </c>
      <c r="J2" s="7" t="inlineStr">
        <is>
          <t>Formula</t>
        </is>
      </c>
      <c r="K2" s="7" t="inlineStr">
        <is>
          <t>Result</t>
        </is>
      </c>
    </row>
    <row r="3">
      <c r="B3" s="2" t="n">
        <v>46027</v>
      </c>
      <c r="J3" t="inlineStr">
        <is>
          <t>EOMONTH(DATE(2026,1,15),-1)</t>
        </is>
      </c>
      <c r="K3">
        <f>EOMONTH(DATE(2026,1,15),-1)</f>
        <v>46022</v>
      </c>
    </row>
    <row r="4">
      <c r="B4" s="2" t="n">
        <v>46095</v>
      </c>
      <c r="J4" t="inlineStr">
        <is>
          <t>EOMONTH(DATE(2026,1,15),-1)+1</t>
        </is>
      </c>
      <c r="K4">
        <f>EOMONTH(DATE(2026,1,15),-1)+1</f>
        <v>46023</v>
      </c>
    </row>
    <row r="5">
      <c r="B5" s="2" t="n">
        <v>46114</v>
      </c>
      <c r="J5" t="inlineStr">
        <is>
          <t>EOMONTH(DATE(2026,1,15),12)</t>
        </is>
      </c>
      <c r="K5">
        <f>EOMONTH(DATE(2026,1,15),12)</f>
        <v>46418</v>
      </c>
    </row>
    <row r="6">
      <c r="B6" s="2" t="n">
        <v>46249</v>
      </c>
      <c r="J6" t="inlineStr">
        <is>
          <t>DAY(EOMONTH(DATE(2026,1,15),0))</t>
        </is>
      </c>
      <c r="K6">
        <f>DAY(EOMONTH(DATE(2026,1,15),0))</f>
        <v>31</v>
      </c>
    </row>
    <row r="7">
      <c r="B7" s="2" t="n">
        <v>46356</v>
      </c>
    </row>
    <row r="8">
      <c r="B8" s="2" t="n">
        <v>46436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2026-10-04T11:11:22Z</dcterms:created>
  <dcterms:modified xmlns:dcterms="http://purl.org/dc/terms/" xmlns:xsi="http://www.w3.org/2001/XMLSchema-instance" xsi:type="dcterms:W3CDTF">2026-10-04T11:11:23Z</dcterms:modified>
</cp:coreProperties>
</file>