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Add GST" sheetId="1" state="visible" r:id="rId1"/>
    <sheet xmlns:r="http://schemas.openxmlformats.org/officeDocument/2006/relationships" name="2 Remove GST" sheetId="2" state="visible" r:id="rId2"/>
    <sheet xmlns:r="http://schemas.openxmlformats.org/officeDocument/2006/relationships" name="3 CGST SGST" sheetId="3" state="visible" r:id="rId3"/>
    <sheet xmlns:r="http://schemas.openxmlformats.org/officeDocument/2006/relationships" name="Cheat shee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[&gt;=10000000]##\,##\,##\,##0;[&gt;=100000]##\,##\,##0;##,##0"/>
    <numFmt numFmtId="165" formatCode="[&gt;=10000000]##\,##\,##\,##0.00;[&gt;=100000]##\,##\,##0.00;##,##0.00"/>
  </numFmts>
  <fonts count="2">
    <font>
      <name val="Calibri"/>
      <family val="2"/>
      <color theme="1"/>
      <sz val="11"/>
      <scheme val="minor"/>
    </font>
    <font>
      <name val="Calibri"/>
      <b val="1"/>
    </font>
  </fonts>
  <fills count="3">
    <fill>
      <patternFill/>
    </fill>
    <fill>
      <patternFill patternType="gray125"/>
    </fill>
    <fill>
      <patternFill patternType="solid">
        <fgColor rgb="00E2EF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9" fontId="0" fillId="0" borderId="0" pivotButton="0" quotePrefix="0" xfId="0"/>
    <xf numFmtId="165" fontId="1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F5"/>
  <sheetViews>
    <sheetView workbookViewId="0">
      <selection activeCell="A1" sqref="A1"/>
    </sheetView>
  </sheetViews>
  <sheetFormatPr baseColWidth="8" defaultRowHeight="15"/>
  <cols>
    <col width="3" customWidth="1" min="1" max="1"/>
    <col width="14.28571428571429" customWidth="1" min="2" max="2"/>
    <col width="16.85714285714286" customWidth="1" min="3" max="3"/>
    <col width="11.42857142857143" customWidth="1" min="4" max="4"/>
    <col width="14.28571428571429" customWidth="1" min="5" max="5"/>
    <col width="14.28571428571429" customWidth="1" min="6" max="6"/>
  </cols>
  <sheetData>
    <row r="2">
      <c r="B2" s="1" t="inlineStr">
        <is>
          <t>Item</t>
        </is>
      </c>
      <c r="C2" s="1" t="inlineStr">
        <is>
          <t>Price</t>
        </is>
      </c>
      <c r="D2" s="1" t="inlineStr">
        <is>
          <t>GST rate</t>
        </is>
      </c>
      <c r="E2" s="1" t="inlineStr">
        <is>
          <t>GST</t>
        </is>
      </c>
      <c r="F2" s="1" t="inlineStr">
        <is>
          <t>Total</t>
        </is>
      </c>
    </row>
    <row r="3">
      <c r="B3" t="inlineStr">
        <is>
          <t>Notebook</t>
        </is>
      </c>
      <c r="C3" s="2" t="n">
        <v>250</v>
      </c>
      <c r="D3" s="3" t="n">
        <v>0.05</v>
      </c>
      <c r="E3" s="4">
        <f>C3*D3</f>
        <v>12.5</v>
      </c>
      <c r="F3" s="4">
        <f>C3*(1+D3)</f>
        <v>262.5</v>
      </c>
    </row>
    <row r="4">
      <c r="B4" t="inlineStr">
        <is>
          <t>Headphones</t>
        </is>
      </c>
      <c r="C4" s="2" t="n">
        <v>1800</v>
      </c>
      <c r="D4" s="3" t="n">
        <v>0.18</v>
      </c>
      <c r="E4" s="4">
        <f>C4*D4</f>
        <v>324</v>
      </c>
      <c r="F4" s="4">
        <f>C4*(1+D4)</f>
        <v>2124</v>
      </c>
    </row>
    <row r="5">
      <c r="B5" t="inlineStr">
        <is>
          <t>Chair</t>
        </is>
      </c>
      <c r="C5" s="2" t="n">
        <v>4500</v>
      </c>
      <c r="D5" s="3" t="n">
        <v>0.18</v>
      </c>
      <c r="E5" s="4">
        <f>C5*D5</f>
        <v>810</v>
      </c>
      <c r="F5" s="4">
        <f>C5*(1+D5)</f>
        <v>5310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F5"/>
  <sheetViews>
    <sheetView workbookViewId="0">
      <selection activeCell="A1" sqref="A1"/>
    </sheetView>
  </sheetViews>
  <sheetFormatPr baseColWidth="8" defaultRowHeight="15"/>
  <cols>
    <col width="3" customWidth="1" min="1" max="1"/>
    <col width="14.28571428571429" customWidth="1" min="2" max="2"/>
    <col width="16.85714285714286" customWidth="1" min="3" max="3"/>
    <col width="11.42857142857143" customWidth="1" min="4" max="4"/>
    <col width="14.28571428571429" customWidth="1" min="5" max="5"/>
    <col width="14.28571428571429" customWidth="1" min="6" max="6"/>
  </cols>
  <sheetData>
    <row r="2">
      <c r="B2" s="1" t="inlineStr">
        <is>
          <t>Item</t>
        </is>
      </c>
      <c r="C2" s="1" t="inlineStr">
        <is>
          <t>Price incl. GST</t>
        </is>
      </c>
      <c r="D2" s="1" t="inlineStr">
        <is>
          <t>GST rate</t>
        </is>
      </c>
      <c r="E2" s="1" t="inlineStr">
        <is>
          <t>Base price</t>
        </is>
      </c>
      <c r="F2" s="1" t="inlineStr">
        <is>
          <t>GST</t>
        </is>
      </c>
    </row>
    <row r="3">
      <c r="B3" t="inlineStr">
        <is>
          <t>Notebook</t>
        </is>
      </c>
      <c r="C3" s="5" t="n">
        <v>262.5</v>
      </c>
      <c r="D3" s="3" t="n">
        <v>0.05</v>
      </c>
      <c r="E3" s="4">
        <f>C3/(1+D3)</f>
        <v>250</v>
      </c>
      <c r="F3" s="4">
        <f>C3-E3</f>
        <v>12.5</v>
      </c>
    </row>
    <row r="4">
      <c r="B4" t="inlineStr">
        <is>
          <t>Headphones</t>
        </is>
      </c>
      <c r="C4" s="5" t="n">
        <v>2124</v>
      </c>
      <c r="D4" s="3" t="n">
        <v>0.18</v>
      </c>
      <c r="E4" s="4">
        <f>C4/(1+D4)</f>
        <v>1800</v>
      </c>
      <c r="F4" s="4">
        <f>C4-E4</f>
        <v>324</v>
      </c>
    </row>
    <row r="5">
      <c r="B5" t="inlineStr">
        <is>
          <t>Chair</t>
        </is>
      </c>
      <c r="C5" s="5" t="n">
        <v>5310</v>
      </c>
      <c r="D5" s="3" t="n">
        <v>0.18</v>
      </c>
      <c r="E5" s="4">
        <f>C5/(1+D5)</f>
        <v>4500</v>
      </c>
      <c r="F5" s="4">
        <f>C5-E5</f>
        <v>810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F5"/>
  <sheetViews>
    <sheetView workbookViewId="0">
      <selection activeCell="A1" sqref="A1"/>
    </sheetView>
  </sheetViews>
  <sheetFormatPr baseColWidth="8" defaultRowHeight="15"/>
  <cols>
    <col width="3" customWidth="1" min="1" max="1"/>
    <col width="14.28571428571429" customWidth="1" min="2" max="2"/>
    <col width="16.85714285714286" customWidth="1" min="3" max="3"/>
    <col width="11.42857142857143" customWidth="1" min="4" max="4"/>
    <col width="14.28571428571429" customWidth="1" min="5" max="5"/>
    <col width="14.28571428571429" customWidth="1" min="6" max="6"/>
  </cols>
  <sheetData>
    <row r="2">
      <c r="B2" s="1" t="inlineStr">
        <is>
          <t>Item</t>
        </is>
      </c>
      <c r="C2" s="1" t="inlineStr">
        <is>
          <t>Price</t>
        </is>
      </c>
      <c r="D2" s="1" t="inlineStr">
        <is>
          <t>GST rate</t>
        </is>
      </c>
      <c r="E2" s="1" t="inlineStr">
        <is>
          <t>CGST</t>
        </is>
      </c>
      <c r="F2" s="1" t="inlineStr">
        <is>
          <t>SGST</t>
        </is>
      </c>
    </row>
    <row r="3">
      <c r="B3" t="inlineStr">
        <is>
          <t>Notebook</t>
        </is>
      </c>
      <c r="C3" s="2" t="n">
        <v>250</v>
      </c>
      <c r="D3" s="3" t="n">
        <v>0.05</v>
      </c>
      <c r="E3" s="4">
        <f>C3*D3/2</f>
        <v>6.25</v>
      </c>
      <c r="F3" s="4">
        <f>C3*D3/2</f>
        <v>6.25</v>
      </c>
    </row>
    <row r="4">
      <c r="B4" t="inlineStr">
        <is>
          <t>Headphones</t>
        </is>
      </c>
      <c r="C4" s="2" t="n">
        <v>1800</v>
      </c>
      <c r="D4" s="3" t="n">
        <v>0.18</v>
      </c>
      <c r="E4" s="4">
        <f>C4*D4/2</f>
        <v>162</v>
      </c>
      <c r="F4" s="4">
        <f>C4*D4/2</f>
        <v>162</v>
      </c>
    </row>
    <row r="5">
      <c r="B5" t="inlineStr">
        <is>
          <t>Chair</t>
        </is>
      </c>
      <c r="C5" s="2" t="n">
        <v>4500</v>
      </c>
      <c r="D5" s="3" t="n">
        <v>0.18</v>
      </c>
      <c r="E5" s="4">
        <f>C5*D5/2</f>
        <v>405</v>
      </c>
      <c r="F5" s="4">
        <f>C5*D5/2</f>
        <v>405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K5"/>
  <sheetViews>
    <sheetView workbookViewId="0">
      <selection activeCell="A1" sqref="A1"/>
    </sheetView>
  </sheetViews>
  <sheetFormatPr baseColWidth="8" defaultRowHeight="15"/>
  <cols>
    <col width="3" customWidth="1" min="1" max="1"/>
    <col width="14.28571428571429" customWidth="1" min="2" max="2"/>
    <col width="16.85714285714286" customWidth="1" min="3" max="3"/>
    <col width="11.42857142857143" customWidth="1" min="4" max="4"/>
    <col width="14.28571428571429" customWidth="1" min="5" max="5"/>
    <col width="14.28571428571429" customWidth="1" min="6" max="6"/>
    <col width="46" customWidth="1" min="10" max="10"/>
    <col width="12" customWidth="1" min="11" max="11"/>
  </cols>
  <sheetData>
    <row r="2">
      <c r="B2" t="inlineStr">
        <is>
          <t>Item</t>
        </is>
      </c>
      <c r="C2" t="inlineStr">
        <is>
          <t>Price</t>
        </is>
      </c>
      <c r="D2" t="inlineStr">
        <is>
          <t>GST rate</t>
        </is>
      </c>
      <c r="E2" t="inlineStr">
        <is>
          <t>GST</t>
        </is>
      </c>
      <c r="F2" t="inlineStr">
        <is>
          <t>Total</t>
        </is>
      </c>
      <c r="J2" s="6" t="inlineStr">
        <is>
          <t>Formula</t>
        </is>
      </c>
      <c r="K2" s="6" t="inlineStr">
        <is>
          <t>Result</t>
        </is>
      </c>
    </row>
    <row r="3">
      <c r="B3" t="inlineStr">
        <is>
          <t>Notebook</t>
        </is>
      </c>
      <c r="C3" t="n">
        <v>250</v>
      </c>
      <c r="D3" t="n">
        <v>0.05</v>
      </c>
      <c r="J3" t="inlineStr">
        <is>
          <t>1800*(1+18%)</t>
        </is>
      </c>
      <c r="K3">
        <f>1800*(1+18%)</f>
        <v>2124</v>
      </c>
    </row>
    <row r="4">
      <c r="B4" t="inlineStr">
        <is>
          <t>Headphones</t>
        </is>
      </c>
      <c r="C4" t="n">
        <v>1800</v>
      </c>
      <c r="D4" t="n">
        <v>0.18</v>
      </c>
      <c r="J4" t="inlineStr">
        <is>
          <t>2124/(1+18%)</t>
        </is>
      </c>
      <c r="K4">
        <f>2124/(1+18%)</f>
        <v>1800</v>
      </c>
    </row>
    <row r="5">
      <c r="B5" t="inlineStr">
        <is>
          <t>Chair</t>
        </is>
      </c>
      <c r="C5" t="n">
        <v>4500</v>
      </c>
      <c r="D5" t="n">
        <v>0.18</v>
      </c>
      <c r="J5" t="inlineStr">
        <is>
          <t>ROUND(2124*18%/(1+18%),2)</t>
        </is>
      </c>
      <c r="K5">
        <f>ROUND(2124*18%/(1+18%),2)</f>
        <v>324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2026-10-05T06:56:00Z</dcterms:created>
  <dcterms:modified xmlns:dcterms="http://purl.org/dc/terms/" xmlns:xsi="http://www.w3.org/2001/XMLSchema-instance" xsi:type="dcterms:W3CDTF">2026-10-05T06:56:00Z</dcterms:modified>
</cp:coreProperties>
</file>