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imple interest" sheetId="1" state="visible" r:id="rId1"/>
    <sheet xmlns:r="http://schemas.openxmlformats.org/officeDocument/2006/relationships" name="2 Compound interest" sheetId="2" state="visible" r:id="rId2"/>
    <sheet xmlns:r="http://schemas.openxmlformats.org/officeDocument/2006/relationships" name="3 FV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&gt;=10000000]##\,##\,##\,##0;[&gt;=100000]##\,##\,##0;##,##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4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t="inlineStr">
        <is>
          <t>Principal</t>
        </is>
      </c>
      <c r="C2" s="1" t="n">
        <v>100000</v>
      </c>
    </row>
    <row r="3">
      <c r="B3" t="inlineStr">
        <is>
          <t>Rate per year</t>
        </is>
      </c>
      <c r="C3" s="2" t="n">
        <v>0.08</v>
      </c>
    </row>
    <row r="4">
      <c r="B4" t="inlineStr">
        <is>
          <t>Years</t>
        </is>
      </c>
      <c r="C4" t="n">
        <v>5</v>
      </c>
    </row>
    <row r="5">
      <c r="B5" t="inlineStr">
        <is>
          <t>Simple interest</t>
        </is>
      </c>
      <c r="C5" s="3">
        <f>C2*C3*C4</f>
        <v>40000</v>
      </c>
    </row>
    <row r="6">
      <c r="B6" t="inlineStr">
        <is>
          <t>Total amount</t>
        </is>
      </c>
      <c r="C6" s="3">
        <f>C2+C5</f>
        <v>140000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t="inlineStr">
        <is>
          <t>Principal</t>
        </is>
      </c>
      <c r="C2" s="1" t="n">
        <v>100000</v>
      </c>
    </row>
    <row r="3">
      <c r="B3" t="inlineStr">
        <is>
          <t>Rate per year</t>
        </is>
      </c>
      <c r="C3" s="2" t="n">
        <v>0.08</v>
      </c>
    </row>
    <row r="4">
      <c r="B4" t="inlineStr">
        <is>
          <t>Years</t>
        </is>
      </c>
      <c r="C4" t="n">
        <v>5</v>
      </c>
    </row>
    <row r="5">
      <c r="B5" t="inlineStr">
        <is>
          <t>Compounded per year</t>
        </is>
      </c>
      <c r="C5" t="n">
        <v>4</v>
      </c>
    </row>
    <row r="6">
      <c r="B6" t="inlineStr">
        <is>
          <t>Amount</t>
        </is>
      </c>
      <c r="C6" s="3">
        <f>C2*(1+C3/C5)^(C5*C4)</f>
        <v>148594.7395978355</v>
      </c>
    </row>
    <row r="7">
      <c r="B7" t="inlineStr">
        <is>
          <t>Compound interest</t>
        </is>
      </c>
      <c r="C7" s="3">
        <f>C6-C2</f>
        <v>48594.73959783549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t="inlineStr">
        <is>
          <t>Principal</t>
        </is>
      </c>
      <c r="C2" s="1" t="n">
        <v>100000</v>
      </c>
    </row>
    <row r="3">
      <c r="B3" t="inlineStr">
        <is>
          <t>Rate per year</t>
        </is>
      </c>
      <c r="C3" s="2" t="n">
        <v>0.08</v>
      </c>
    </row>
    <row r="4">
      <c r="B4" t="inlineStr">
        <is>
          <t>Years</t>
        </is>
      </c>
      <c r="C4" t="n">
        <v>5</v>
      </c>
    </row>
    <row r="5">
      <c r="B5" t="inlineStr">
        <is>
          <t>Compounded per year</t>
        </is>
      </c>
      <c r="C5" t="n">
        <v>4</v>
      </c>
    </row>
    <row r="6">
      <c r="B6" t="inlineStr">
        <is>
          <t>Amount (FV)</t>
        </is>
      </c>
      <c r="C6" s="3">
        <f>FV(C3/C5,C5*C4,0,-C2)</f>
        <v>148594.7395978355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  <col width="46" customWidth="1" min="10" max="10"/>
    <col width="12" customWidth="1" min="11" max="11"/>
  </cols>
  <sheetData>
    <row r="2">
      <c r="B2" t="inlineStr">
        <is>
          <t>Principal</t>
        </is>
      </c>
      <c r="C2" t="n">
        <v>100000</v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Rate per year</t>
        </is>
      </c>
      <c r="C3" t="n">
        <v>0.08</v>
      </c>
      <c r="J3" t="inlineStr">
        <is>
          <t>100000*8%*5</t>
        </is>
      </c>
      <c r="K3">
        <f>100000*8%*5</f>
        <v>40000</v>
      </c>
    </row>
    <row r="4">
      <c r="B4" t="inlineStr">
        <is>
          <t>Years</t>
        </is>
      </c>
      <c r="C4" t="n">
        <v>5</v>
      </c>
      <c r="J4" t="inlineStr">
        <is>
          <t>ROUND(100000*(1+8%/4)^(4*5),0)</t>
        </is>
      </c>
      <c r="K4">
        <f>ROUND(100000*(1+8%/4)^(4*5),0)</f>
        <v>148595</v>
      </c>
    </row>
    <row r="5">
      <c r="B5" t="inlineStr">
        <is>
          <t>Simple interest</t>
        </is>
      </c>
      <c r="J5" t="inlineStr">
        <is>
          <t>ROUND(FV(8%/4,20,0,-100000),0)</t>
        </is>
      </c>
      <c r="K5">
        <f>ROUND(FV(8%/4,20,0,-100000),0)</f>
        <v>148595</v>
      </c>
    </row>
    <row r="6">
      <c r="B6" t="inlineStr">
        <is>
          <t>Total amount</t>
        </is>
      </c>
      <c r="J6" t="inlineStr">
        <is>
          <t>ROUND(100000*(1+8%)^10,0)</t>
        </is>
      </c>
      <c r="K6">
        <f>ROUND(100000*(1+8%)^10,0)</f>
        <v>215892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2026-10-05T06:56:08Z</dcterms:created>
  <dcterms:modified xmlns:dcterms="http://purl.org/dc/terms/" xmlns:xsi="http://www.w3.org/2001/XMLSchema-instance" xsi:type="dcterms:W3CDTF">2026-10-05T06:56:08Z</dcterms:modified>
</cp:coreProperties>
</file>