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Year" sheetId="1" state="visible" r:id="rId1"/>
    <sheet xmlns:r="http://schemas.openxmlformats.org/officeDocument/2006/relationships" name="2 Financial year" sheetId="2" state="visible" r:id="rId2"/>
    <sheet xmlns:r="http://schemas.openxmlformats.org/officeDocument/2006/relationships" name="3 Count by year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</cols>
  <sheetData>
    <row r="2">
      <c r="B2" s="1" t="inlineStr">
        <is>
          <t>Date</t>
        </is>
      </c>
      <c r="C2" s="1" t="inlineStr">
        <is>
          <t>Year</t>
        </is>
      </c>
    </row>
    <row r="3">
      <c r="B3" s="2" t="n">
        <v>46027</v>
      </c>
      <c r="C3" s="3">
        <f>YEAR(B3)</f>
        <v>2026</v>
      </c>
    </row>
    <row r="4">
      <c r="B4" s="2" t="n">
        <v>46095</v>
      </c>
      <c r="C4" s="3">
        <f>YEAR(B4)</f>
        <v>2026</v>
      </c>
    </row>
    <row r="5">
      <c r="B5" s="2" t="n">
        <v>46114</v>
      </c>
      <c r="C5" s="3">
        <f>YEAR(B5)</f>
        <v>2026</v>
      </c>
    </row>
    <row r="6">
      <c r="B6" s="2" t="n">
        <v>46249</v>
      </c>
      <c r="C6" s="3">
        <f>YEAR(B6)</f>
        <v>2026</v>
      </c>
    </row>
    <row r="7">
      <c r="B7" s="2" t="n">
        <v>46356</v>
      </c>
      <c r="C7" s="3">
        <f>YEAR(B7)</f>
        <v>2026</v>
      </c>
    </row>
    <row r="8">
      <c r="B8" s="2" t="n">
        <v>46436</v>
      </c>
      <c r="C8" s="3">
        <f>YEAR(B8)</f>
        <v>2027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</cols>
  <sheetData>
    <row r="2">
      <c r="B2" s="1" t="inlineStr">
        <is>
          <t>Date</t>
        </is>
      </c>
      <c r="C2" s="1" t="inlineStr">
        <is>
          <t>Financial year</t>
        </is>
      </c>
    </row>
    <row r="3">
      <c r="B3" s="2" t="n">
        <v>46027</v>
      </c>
      <c r="C3" s="3" t="str">
        <f>IF(MONTH(B3)&gt;=4,YEAR(B3)&amp;"-"&amp;RIGHT(YEAR(B3)+1,2),YEAR(B3)-1&amp;"-"&amp;RIGHT(YEAR(B3),2))</f>
        <v>2025-26</v>
      </c>
    </row>
    <row r="4">
      <c r="B4" s="2" t="n">
        <v>46095</v>
      </c>
      <c r="C4" s="3" t="str">
        <f>IF(MONTH(B4)&gt;=4,YEAR(B4)&amp;"-"&amp;RIGHT(YEAR(B4)+1,2),YEAR(B4)-1&amp;"-"&amp;RIGHT(YEAR(B4),2))</f>
        <v>2025-26</v>
      </c>
    </row>
    <row r="5">
      <c r="B5" s="2" t="n">
        <v>46114</v>
      </c>
      <c r="C5" s="3" t="str">
        <f>IF(MONTH(B5)&gt;=4,YEAR(B5)&amp;"-"&amp;RIGHT(YEAR(B5)+1,2),YEAR(B5)-1&amp;"-"&amp;RIGHT(YEAR(B5),2))</f>
        <v>2026-27</v>
      </c>
    </row>
    <row r="6">
      <c r="B6" s="2" t="n">
        <v>46249</v>
      </c>
      <c r="C6" s="3" t="str">
        <f>IF(MONTH(B6)&gt;=4,YEAR(B6)&amp;"-"&amp;RIGHT(YEAR(B6)+1,2),YEAR(B6)-1&amp;"-"&amp;RIGHT(YEAR(B6),2))</f>
        <v>2026-27</v>
      </c>
    </row>
    <row r="7">
      <c r="B7" s="2" t="n">
        <v>46356</v>
      </c>
      <c r="C7" s="3" t="str">
        <f>IF(MONTH(B7)&gt;=4,YEAR(B7)&amp;"-"&amp;RIGHT(YEAR(B7)+1,2),YEAR(B7)-1&amp;"-"&amp;RIGHT(YEAR(B7),2))</f>
        <v>2026-27</v>
      </c>
    </row>
    <row r="8">
      <c r="B8" s="2" t="n">
        <v>46436</v>
      </c>
      <c r="C8" s="3" t="str">
        <f>IF(MONTH(B8)&gt;=4,YEAR(B8)&amp;"-"&amp;RIGHT(YEAR(B8)+1,2),YEAR(B8)-1&amp;"-"&amp;RIGHT(YEAR(B8),2))</f>
        <v>2026-27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3.142857142857143" customWidth="1" min="3" max="3"/>
    <col width="10" customWidth="1" min="4" max="4"/>
    <col width="10" customWidth="1" min="5" max="5"/>
  </cols>
  <sheetData>
    <row r="2">
      <c r="B2" s="1" t="inlineStr">
        <is>
          <t>Date</t>
        </is>
      </c>
    </row>
    <row r="3">
      <c r="B3" s="2" t="n">
        <v>46027</v>
      </c>
      <c r="D3" t="inlineStr">
        <is>
          <t>Year</t>
        </is>
      </c>
      <c r="E3" s="4" t="n">
        <v>2026</v>
      </c>
    </row>
    <row r="4">
      <c r="B4" s="2" t="n">
        <v>46095</v>
      </c>
      <c r="D4" t="inlineStr">
        <is>
          <t>Dates</t>
        </is>
      </c>
      <c r="E4" s="3">
        <f>SUMPRODUCT(--(YEAR(B3:B8)=E3))</f>
        <v>5</v>
      </c>
    </row>
    <row r="5">
      <c r="B5" s="2" t="n">
        <v>46114</v>
      </c>
    </row>
    <row r="6">
      <c r="B6" s="2" t="n">
        <v>46249</v>
      </c>
    </row>
    <row r="7">
      <c r="B7" s="2" t="n">
        <v>46356</v>
      </c>
    </row>
    <row r="8">
      <c r="B8" s="2" t="n">
        <v>46436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Year</t>
        </is>
      </c>
      <c r="J2" s="3" t="inlineStr">
        <is>
          <t>Formula</t>
        </is>
      </c>
      <c r="K2" s="3" t="inlineStr">
        <is>
          <t>Result</t>
        </is>
      </c>
    </row>
    <row r="3">
      <c r="B3" s="2" t="n">
        <v>46027</v>
      </c>
      <c r="J3" t="inlineStr">
        <is>
          <t>DATE(YEAR(B3),12,31)</t>
        </is>
      </c>
      <c r="K3">
        <f>DATE(YEAR(B3),12,31)</f>
        <v>46387</v>
      </c>
    </row>
    <row r="4">
      <c r="B4" s="2" t="n">
        <v>46095</v>
      </c>
      <c r="J4" t="inlineStr">
        <is>
          <t>DATE(YEAR(B3)+1,MONTH(B3),DAY(B3))</t>
        </is>
      </c>
      <c r="K4">
        <f>DATE(YEAR(B3)+1,MONTH(B3),DAY(B3))</f>
        <v>46392</v>
      </c>
    </row>
    <row r="5">
      <c r="B5" s="2" t="n">
        <v>46114</v>
      </c>
      <c r="J5" t="inlineStr">
        <is>
          <t>YEAR(B8)-YEAR(B3)</t>
        </is>
      </c>
      <c r="K5">
        <f>YEAR(B8)-YEAR(B3)</f>
        <v>1</v>
      </c>
    </row>
    <row r="6">
      <c r="B6" s="2" t="n">
        <v>46249</v>
      </c>
    </row>
    <row r="7">
      <c r="B7" s="2" t="n">
        <v>46356</v>
      </c>
    </row>
    <row r="8">
      <c r="B8" s="2" t="n">
        <v>46436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2026-10-04T06:41:41Z</dcterms:created>
  <dcterms:modified xmlns:dcterms="http://purl.org/dc/terms/" xmlns:xsi="http://www.w3.org/2001/XMLSchema-instance" xsi:type="dcterms:W3CDTF">2026-10-04T06:41:41Z</dcterms:modified>
</cp:coreProperties>
</file>